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gregr\Documents\Next Chapter Financial Coaching\"/>
    </mc:Choice>
  </mc:AlternateContent>
  <xr:revisionPtr revIDLastSave="0" documentId="13_ncr:1_{3F4F04C0-9C3E-4D94-8857-4D07E84521EC}" xr6:coauthVersionLast="47" xr6:coauthVersionMax="47" xr10:uidLastSave="{00000000-0000-0000-0000-000000000000}"/>
  <bookViews>
    <workbookView xWindow="28680" yWindow="-120" windowWidth="29040" windowHeight="15720" xr2:uid="{89CF007E-E9A7-4DD8-9C96-03F2AD9B6BB0}"/>
  </bookViews>
  <sheets>
    <sheet name="Instructions and Calculator" sheetId="1" r:id="rId1"/>
    <sheet name="Formula Reference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1" i="1"/>
  <c r="H21" i="1"/>
  <c r="F1" i="2"/>
  <c r="I15" i="1" l="1"/>
  <c r="I20" i="1"/>
  <c r="I19" i="1"/>
  <c r="I18" i="1"/>
  <c r="I16" i="1"/>
  <c r="I9" i="1"/>
  <c r="I10" i="1"/>
  <c r="I21" i="1"/>
  <c r="I17" i="1"/>
  <c r="I12" i="1"/>
  <c r="I14" i="1"/>
  <c r="I13" i="1"/>
  <c r="I11" i="1"/>
</calcChain>
</file>

<file path=xl/sharedStrings.xml><?xml version="1.0" encoding="utf-8"?>
<sst xmlns="http://schemas.openxmlformats.org/spreadsheetml/2006/main" count="42" uniqueCount="37">
  <si>
    <t>Answer These Questions First</t>
  </si>
  <si>
    <t>Are you in debt?</t>
  </si>
  <si>
    <t>What is your average monthly expenses to maintain your lifestyle?</t>
  </si>
  <si>
    <t>Housing</t>
  </si>
  <si>
    <t>Utilities</t>
  </si>
  <si>
    <t>Food</t>
  </si>
  <si>
    <t>Transportation</t>
  </si>
  <si>
    <t>Clothing</t>
  </si>
  <si>
    <t>Medical/Health</t>
  </si>
  <si>
    <t>Insurance</t>
  </si>
  <si>
    <t>Personal</t>
  </si>
  <si>
    <t>Recreation</t>
  </si>
  <si>
    <t>Retirement Contribution</t>
  </si>
  <si>
    <t>Recommended Percentage Range</t>
  </si>
  <si>
    <t>Yes</t>
  </si>
  <si>
    <t>No</t>
  </si>
  <si>
    <t>How much money is in your bank account(s)?</t>
  </si>
  <si>
    <t>10-15%</t>
  </si>
  <si>
    <t>25-35%</t>
  </si>
  <si>
    <t>5-10%</t>
  </si>
  <si>
    <t>5-15%</t>
  </si>
  <si>
    <t>2-7%</t>
  </si>
  <si>
    <t>10-25%</t>
  </si>
  <si>
    <t>Your Recommended %</t>
  </si>
  <si>
    <t>Debt Payoff</t>
  </si>
  <si>
    <t>Charity / Gifts</t>
  </si>
  <si>
    <t>Emergency Fund</t>
  </si>
  <si>
    <t>0-20%</t>
  </si>
  <si>
    <t>0-28%</t>
  </si>
  <si>
    <t>Recommended Monthly Amount</t>
  </si>
  <si>
    <t>Annual Take Home Income</t>
  </si>
  <si>
    <t>What is your average paycheck?</t>
  </si>
  <si>
    <t>Do you get paid every 2 weeks or twice per month?</t>
  </si>
  <si>
    <t>Every 2 Weeks</t>
  </si>
  <si>
    <t>Twice Per Month</t>
  </si>
  <si>
    <t>Item</t>
  </si>
  <si>
    <r>
      <t xml:space="preserve">Instructions
</t>
    </r>
    <r>
      <rPr>
        <sz val="11"/>
        <color theme="1"/>
        <rFont val="Aptos Narrow"/>
        <family val="2"/>
        <scheme val="minor"/>
      </rPr>
      <t>Please fill out the questions above to generate your personalized recommended budget. 
Please note, these are just recommendations to get you started, and will vary case by case. For example, high income earners may have a lower percentage of money spent on food. If you find that you spend much more in one category than we recommend, consider adjusting your lifestyle in that area in order to create more flexibility and breathing room across all of the areas of your life. 
If you would like help creating a budget unique to your exact expenses, consider hiring one of our financial coaches. 
You can schedule a free consultation call at: www.nextchapterfinancialcoaching.com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</si>
</sst>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3" tint="0.89999084444715716"/>
        <bgColor indexed="64"/>
      </patternFill>
    </fill>
    <fill>
      <patternFill patternType="solid">
        <fgColor rgb="FF14324F"/>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0" fillId="2" borderId="7" xfId="0" applyFill="1" applyBorder="1"/>
    <xf numFmtId="9" fontId="0" fillId="2" borderId="8" xfId="0" applyNumberFormat="1" applyFill="1" applyBorder="1" applyAlignment="1">
      <alignment horizontal="center"/>
    </xf>
    <xf numFmtId="0" fontId="0" fillId="2" borderId="2" xfId="0" applyFill="1" applyBorder="1"/>
    <xf numFmtId="9" fontId="0" fillId="2" borderId="1" xfId="0" applyNumberFormat="1" applyFill="1" applyBorder="1" applyAlignment="1">
      <alignment horizontal="center"/>
    </xf>
    <xf numFmtId="0" fontId="0" fillId="3" borderId="2" xfId="0" applyFill="1" applyBorder="1"/>
    <xf numFmtId="9" fontId="0" fillId="3" borderId="1" xfId="0" applyNumberFormat="1" applyFill="1" applyBorder="1" applyAlignment="1">
      <alignment horizontal="center"/>
    </xf>
    <xf numFmtId="0" fontId="0" fillId="2" borderId="4" xfId="0" applyFill="1" applyBorder="1"/>
    <xf numFmtId="9" fontId="0" fillId="2" borderId="5" xfId="0" applyNumberFormat="1" applyFill="1" applyBorder="1" applyAlignment="1">
      <alignment horizont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44" fontId="0" fillId="2" borderId="9" xfId="1" applyFont="1" applyFill="1" applyBorder="1" applyAlignment="1"/>
    <xf numFmtId="44" fontId="0" fillId="3" borderId="3" xfId="1" applyFont="1" applyFill="1" applyBorder="1" applyAlignment="1"/>
    <xf numFmtId="44" fontId="0" fillId="2" borderId="3" xfId="1" applyFont="1" applyFill="1" applyBorder="1" applyAlignment="1"/>
    <xf numFmtId="44" fontId="0" fillId="2" borderId="6" xfId="1" applyFont="1" applyFill="1" applyBorder="1" applyAlignment="1"/>
    <xf numFmtId="0" fontId="2" fillId="5" borderId="10" xfId="0" applyFont="1" applyFill="1" applyBorder="1" applyAlignment="1">
      <alignment horizontal="center"/>
    </xf>
    <xf numFmtId="0" fontId="2" fillId="5" borderId="12" xfId="0" applyFont="1" applyFill="1" applyBorder="1" applyAlignment="1">
      <alignment horizontal="center"/>
    </xf>
    <xf numFmtId="0" fontId="0" fillId="2" borderId="9" xfId="0" applyFill="1" applyBorder="1" applyAlignment="1">
      <alignment horizontal="center" vertical="center"/>
    </xf>
    <xf numFmtId="0" fontId="0" fillId="3" borderId="3"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2" fillId="0" borderId="13" xfId="0" applyFont="1" applyBorder="1" applyAlignment="1">
      <alignment horizontal="left" vertical="top"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20" xfId="0" applyFont="1" applyBorder="1" applyAlignment="1">
      <alignment horizontal="left" vertical="top" wrapText="1"/>
    </xf>
    <xf numFmtId="0" fontId="0" fillId="4" borderId="0" xfId="0" applyFill="1" applyAlignment="1">
      <alignment horizontal="center"/>
    </xf>
    <xf numFmtId="0" fontId="0" fillId="4" borderId="14" xfId="0" applyFill="1" applyBorder="1" applyAlignment="1">
      <alignment horizontal="center"/>
    </xf>
    <xf numFmtId="0" fontId="0" fillId="4" borderId="19" xfId="0" applyFill="1" applyBorder="1" applyAlignment="1">
      <alignment horizontal="center"/>
    </xf>
    <xf numFmtId="0" fontId="0" fillId="4" borderId="0" xfId="0" applyFill="1" applyAlignment="1"/>
    <xf numFmtId="0" fontId="0" fillId="4" borderId="0" xfId="0" applyFill="1" applyAlignment="1">
      <alignment vertical="center"/>
    </xf>
    <xf numFmtId="0" fontId="0" fillId="0" borderId="0" xfId="0" applyFill="1" applyAlignment="1">
      <alignment vertical="center"/>
    </xf>
    <xf numFmtId="0" fontId="0" fillId="0" borderId="0" xfId="0" applyFill="1" applyAlignment="1"/>
    <xf numFmtId="0" fontId="0" fillId="0" borderId="0" xfId="0" applyFill="1"/>
  </cellXfs>
  <cellStyles count="2">
    <cellStyle name="Currency" xfId="1" builtinId="4"/>
    <cellStyle name="Normal" xfId="0" builtinId="0"/>
  </cellStyles>
  <dxfs count="0"/>
  <tableStyles count="0" defaultTableStyle="TableStyleMedium2" defaultPivotStyle="PivotStyleLight16"/>
  <colors>
    <mruColors>
      <color rgb="FF14324F"/>
      <color rgb="FF178A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1020291</xdr:colOff>
      <xdr:row>26</xdr:row>
      <xdr:rowOff>57150</xdr:rowOff>
    </xdr:from>
    <xdr:to>
      <xdr:col>9</xdr:col>
      <xdr:colOff>1100179</xdr:colOff>
      <xdr:row>32</xdr:row>
      <xdr:rowOff>76200</xdr:rowOff>
    </xdr:to>
    <xdr:pic>
      <xdr:nvPicPr>
        <xdr:cNvPr id="3" name="Picture 2">
          <a:extLst>
            <a:ext uri="{FF2B5EF4-FFF2-40B4-BE49-F238E27FC236}">
              <a16:creationId xmlns:a16="http://schemas.microsoft.com/office/drawing/2014/main" id="{E8A5AA5E-5228-60B6-4298-AF0CB5A79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35916" y="5457825"/>
          <a:ext cx="1175263" cy="11715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E48C4-9A5F-4517-B6F1-8B8CB9A4C379}">
  <dimension ref="A1:O33"/>
  <sheetViews>
    <sheetView showGridLines="0" tabSelected="1" zoomScaleNormal="100" workbookViewId="0">
      <selection activeCell="C31" sqref="C31:D33"/>
    </sheetView>
  </sheetViews>
  <sheetFormatPr defaultRowHeight="15" x14ac:dyDescent="0.25"/>
  <cols>
    <col min="1" max="1" width="5.42578125" customWidth="1"/>
    <col min="2" max="2" width="5.5703125" customWidth="1"/>
    <col min="3" max="3" width="60" bestFit="1" customWidth="1"/>
    <col min="4" max="4" width="17.28515625" customWidth="1"/>
    <col min="5" max="5" width="8.5703125" customWidth="1"/>
    <col min="6" max="6" width="29" customWidth="1"/>
    <col min="7" max="7" width="18.5703125" customWidth="1"/>
    <col min="8" max="8" width="16.28515625" customWidth="1"/>
    <col min="9" max="9" width="16.42578125" customWidth="1"/>
    <col min="10" max="10" width="16.85546875" bestFit="1" customWidth="1"/>
  </cols>
  <sheetData>
    <row r="1" spans="1:15" x14ac:dyDescent="0.25">
      <c r="A1" s="28"/>
      <c r="B1" s="28"/>
      <c r="C1" s="31"/>
      <c r="D1" s="31"/>
      <c r="E1" s="31"/>
      <c r="F1" s="31"/>
      <c r="G1" s="31"/>
      <c r="H1" s="31"/>
      <c r="I1" s="31"/>
      <c r="J1" s="31"/>
      <c r="K1" s="34"/>
      <c r="L1" s="34"/>
      <c r="M1" s="34"/>
      <c r="N1" s="34"/>
      <c r="O1" s="35"/>
    </row>
    <row r="2" spans="1:15" x14ac:dyDescent="0.25">
      <c r="A2" s="28"/>
      <c r="B2" s="28"/>
      <c r="C2" s="31"/>
      <c r="D2" s="31"/>
      <c r="E2" s="31"/>
      <c r="F2" s="31"/>
      <c r="G2" s="31"/>
      <c r="H2" s="31"/>
      <c r="I2" s="31"/>
      <c r="J2" s="31"/>
      <c r="K2" s="34"/>
      <c r="L2" s="34"/>
      <c r="M2" s="34"/>
      <c r="N2" s="34"/>
      <c r="O2" s="35"/>
    </row>
    <row r="3" spans="1:15" ht="15.75" thickBot="1" x14ac:dyDescent="0.3">
      <c r="A3" s="28"/>
      <c r="B3" s="28"/>
      <c r="C3" s="31"/>
      <c r="D3" s="31"/>
      <c r="E3" s="31"/>
      <c r="F3" s="31"/>
      <c r="G3" s="31"/>
      <c r="H3" s="31"/>
      <c r="I3" s="31"/>
      <c r="J3" s="31"/>
      <c r="K3" s="34"/>
      <c r="L3" s="34"/>
      <c r="M3" s="34"/>
      <c r="N3" s="34"/>
      <c r="O3" s="35"/>
    </row>
    <row r="4" spans="1:15" ht="15.75" thickBot="1" x14ac:dyDescent="0.3">
      <c r="A4" s="28"/>
      <c r="B4" s="28"/>
      <c r="C4" s="16" t="s">
        <v>0</v>
      </c>
      <c r="D4" s="17"/>
      <c r="E4" s="31"/>
      <c r="F4" s="28"/>
      <c r="G4" s="28"/>
      <c r="H4" s="28"/>
      <c r="I4" s="28"/>
      <c r="J4" s="32"/>
      <c r="K4" s="33"/>
      <c r="L4" s="33"/>
      <c r="M4" s="33"/>
      <c r="N4" s="33"/>
    </row>
    <row r="5" spans="1:15" x14ac:dyDescent="0.25">
      <c r="A5" s="28"/>
      <c r="B5" s="28"/>
      <c r="C5" s="1" t="s">
        <v>1</v>
      </c>
      <c r="D5" s="18"/>
      <c r="E5" s="31"/>
      <c r="F5" s="28"/>
      <c r="G5" s="28"/>
      <c r="H5" s="28"/>
      <c r="I5" s="28"/>
      <c r="J5" s="32"/>
      <c r="K5" s="33"/>
      <c r="L5" s="33"/>
      <c r="M5" s="33"/>
      <c r="N5" s="33"/>
    </row>
    <row r="6" spans="1:15" x14ac:dyDescent="0.25">
      <c r="A6" s="28"/>
      <c r="B6" s="28"/>
      <c r="C6" s="5" t="s">
        <v>31</v>
      </c>
      <c r="D6" s="19"/>
      <c r="E6" s="31"/>
      <c r="F6" s="28"/>
      <c r="G6" s="28"/>
      <c r="H6" s="28"/>
      <c r="I6" s="28"/>
      <c r="J6" s="32"/>
      <c r="K6" s="33"/>
      <c r="L6" s="33"/>
      <c r="M6" s="33"/>
      <c r="N6" s="33"/>
    </row>
    <row r="7" spans="1:15" ht="15.75" thickBot="1" x14ac:dyDescent="0.3">
      <c r="A7" s="28"/>
      <c r="B7" s="28"/>
      <c r="C7" s="3" t="s">
        <v>32</v>
      </c>
      <c r="D7" s="20"/>
      <c r="E7" s="31"/>
      <c r="F7" s="30"/>
      <c r="G7" s="30"/>
      <c r="H7" s="30"/>
      <c r="I7" s="30"/>
      <c r="J7" s="32"/>
      <c r="K7" s="33"/>
      <c r="L7" s="33"/>
      <c r="M7" s="33"/>
      <c r="N7" s="33"/>
    </row>
    <row r="8" spans="1:15" ht="45.75" thickBot="1" x14ac:dyDescent="0.3">
      <c r="A8" s="28"/>
      <c r="B8" s="28"/>
      <c r="C8" s="5" t="s">
        <v>16</v>
      </c>
      <c r="D8" s="19"/>
      <c r="E8" s="31"/>
      <c r="F8" s="9" t="s">
        <v>35</v>
      </c>
      <c r="G8" s="10" t="s">
        <v>13</v>
      </c>
      <c r="H8" s="10" t="s">
        <v>23</v>
      </c>
      <c r="I8" s="11" t="s">
        <v>29</v>
      </c>
      <c r="J8" s="32"/>
      <c r="K8" s="33"/>
      <c r="L8" s="33"/>
      <c r="M8" s="33"/>
      <c r="N8" s="33"/>
    </row>
    <row r="9" spans="1:15" ht="15.75" thickBot="1" x14ac:dyDescent="0.3">
      <c r="A9" s="28"/>
      <c r="B9" s="28"/>
      <c r="C9" s="7" t="s">
        <v>2</v>
      </c>
      <c r="D9" s="21"/>
      <c r="E9" s="31"/>
      <c r="F9" s="1" t="s">
        <v>25</v>
      </c>
      <c r="G9" s="2" t="s">
        <v>17</v>
      </c>
      <c r="H9" s="2">
        <v>0.1</v>
      </c>
      <c r="I9" s="12">
        <f>('Formula References'!$F$1*H9)/12</f>
        <v>0</v>
      </c>
      <c r="J9" s="32"/>
      <c r="K9" s="33"/>
      <c r="L9" s="33"/>
      <c r="M9" s="33"/>
      <c r="N9" s="33"/>
    </row>
    <row r="10" spans="1:15" x14ac:dyDescent="0.25">
      <c r="A10" s="28"/>
      <c r="B10" s="28"/>
      <c r="C10" s="29"/>
      <c r="D10" s="29"/>
      <c r="E10" s="31"/>
      <c r="F10" s="5" t="s">
        <v>12</v>
      </c>
      <c r="G10" s="6" t="s">
        <v>27</v>
      </c>
      <c r="H10" s="6">
        <f>IF(D5="Yes",0%,IF((D9*6)&gt;D8,0%,15%))</f>
        <v>0.15</v>
      </c>
      <c r="I10" s="13">
        <f>('Formula References'!$F$1*H10)/12</f>
        <v>0</v>
      </c>
      <c r="J10" s="32"/>
      <c r="K10" s="33"/>
      <c r="L10" s="33"/>
      <c r="M10" s="33"/>
      <c r="N10" s="33"/>
    </row>
    <row r="11" spans="1:15" x14ac:dyDescent="0.25">
      <c r="A11" s="28"/>
      <c r="B11" s="28"/>
      <c r="C11" s="28"/>
      <c r="D11" s="28"/>
      <c r="E11" s="31"/>
      <c r="F11" s="3" t="s">
        <v>26</v>
      </c>
      <c r="G11" s="4" t="s">
        <v>28</v>
      </c>
      <c r="H11" s="4">
        <f>IF(D5="Yes",IF(D8&gt;999,0%,28%),IF((D9*6)&gt;D8,15%,0%))</f>
        <v>0</v>
      </c>
      <c r="I11" s="14">
        <f>('Formula References'!$F$1*H11)/12</f>
        <v>0</v>
      </c>
      <c r="J11" s="32"/>
      <c r="K11" s="33"/>
      <c r="L11" s="33"/>
      <c r="M11" s="33"/>
      <c r="N11" s="33"/>
    </row>
    <row r="12" spans="1:15" x14ac:dyDescent="0.25">
      <c r="A12" s="28"/>
      <c r="B12" s="28"/>
      <c r="C12" s="28"/>
      <c r="D12" s="28"/>
      <c r="E12" s="31"/>
      <c r="F12" s="5" t="s">
        <v>3</v>
      </c>
      <c r="G12" s="6" t="s">
        <v>18</v>
      </c>
      <c r="H12" s="6">
        <v>0.25</v>
      </c>
      <c r="I12" s="13">
        <f>('Formula References'!$F$1*H12)/12</f>
        <v>0</v>
      </c>
      <c r="J12" s="32"/>
      <c r="K12" s="33"/>
      <c r="L12" s="33"/>
      <c r="M12" s="33"/>
      <c r="N12" s="33"/>
    </row>
    <row r="13" spans="1:15" ht="15.75" thickBot="1" x14ac:dyDescent="0.3">
      <c r="A13" s="28"/>
      <c r="B13" s="28"/>
      <c r="C13" s="30"/>
      <c r="D13" s="30"/>
      <c r="E13" s="31"/>
      <c r="F13" s="3" t="s">
        <v>4</v>
      </c>
      <c r="G13" s="4" t="s">
        <v>19</v>
      </c>
      <c r="H13" s="4">
        <v>0.05</v>
      </c>
      <c r="I13" s="14">
        <f>('Formula References'!$F$1*H13)/12</f>
        <v>0</v>
      </c>
      <c r="J13" s="32"/>
      <c r="K13" s="33"/>
      <c r="L13" s="33"/>
      <c r="M13" s="33"/>
      <c r="N13" s="33"/>
    </row>
    <row r="14" spans="1:15" ht="15" customHeight="1" x14ac:dyDescent="0.25">
      <c r="A14" s="28"/>
      <c r="B14" s="28"/>
      <c r="C14" s="22" t="s">
        <v>36</v>
      </c>
      <c r="D14" s="25"/>
      <c r="E14" s="31"/>
      <c r="F14" s="5" t="s">
        <v>5</v>
      </c>
      <c r="G14" s="6" t="s">
        <v>20</v>
      </c>
      <c r="H14" s="6">
        <v>0.08</v>
      </c>
      <c r="I14" s="13">
        <f>('Formula References'!$F$1*H14)/12</f>
        <v>0</v>
      </c>
      <c r="J14" s="32"/>
      <c r="K14" s="33"/>
      <c r="L14" s="33"/>
      <c r="M14" s="33"/>
      <c r="N14" s="33"/>
    </row>
    <row r="15" spans="1:15" x14ac:dyDescent="0.25">
      <c r="A15" s="28"/>
      <c r="B15" s="28"/>
      <c r="C15" s="23"/>
      <c r="D15" s="26"/>
      <c r="E15" s="31"/>
      <c r="F15" s="3" t="s">
        <v>6</v>
      </c>
      <c r="G15" s="4" t="s">
        <v>17</v>
      </c>
      <c r="H15" s="4">
        <v>0.1</v>
      </c>
      <c r="I15" s="14">
        <f>('Formula References'!$F$1*H15)/12</f>
        <v>0</v>
      </c>
      <c r="J15" s="32"/>
      <c r="K15" s="33"/>
      <c r="L15" s="33"/>
      <c r="M15" s="33"/>
      <c r="N15" s="33"/>
    </row>
    <row r="16" spans="1:15" x14ac:dyDescent="0.25">
      <c r="A16" s="28"/>
      <c r="B16" s="28"/>
      <c r="C16" s="23"/>
      <c r="D16" s="26"/>
      <c r="E16" s="31"/>
      <c r="F16" s="5" t="s">
        <v>7</v>
      </c>
      <c r="G16" s="6" t="s">
        <v>21</v>
      </c>
      <c r="H16" s="6">
        <v>0.02</v>
      </c>
      <c r="I16" s="13">
        <f>('Formula References'!$F$1*H16)/12</f>
        <v>0</v>
      </c>
      <c r="J16" s="32"/>
      <c r="K16" s="33"/>
      <c r="L16" s="33"/>
      <c r="M16" s="33"/>
      <c r="N16" s="33"/>
    </row>
    <row r="17" spans="1:14" x14ac:dyDescent="0.25">
      <c r="A17" s="28"/>
      <c r="B17" s="28"/>
      <c r="C17" s="23"/>
      <c r="D17" s="26"/>
      <c r="E17" s="31"/>
      <c r="F17" s="3" t="s">
        <v>8</v>
      </c>
      <c r="G17" s="4" t="s">
        <v>19</v>
      </c>
      <c r="H17" s="4">
        <v>0.05</v>
      </c>
      <c r="I17" s="14">
        <f>('Formula References'!$F$1*H17)/12</f>
        <v>0</v>
      </c>
      <c r="J17" s="32"/>
      <c r="K17" s="33"/>
      <c r="L17" s="33"/>
      <c r="M17" s="33"/>
      <c r="N17" s="33"/>
    </row>
    <row r="18" spans="1:14" x14ac:dyDescent="0.25">
      <c r="A18" s="28"/>
      <c r="B18" s="28"/>
      <c r="C18" s="23"/>
      <c r="D18" s="26"/>
      <c r="E18" s="31"/>
      <c r="F18" s="5" t="s">
        <v>9</v>
      </c>
      <c r="G18" s="6" t="s">
        <v>22</v>
      </c>
      <c r="H18" s="6">
        <v>0.1</v>
      </c>
      <c r="I18" s="13">
        <f>('Formula References'!$F$1*H18)/12</f>
        <v>0</v>
      </c>
      <c r="J18" s="32"/>
      <c r="K18" s="33"/>
      <c r="L18" s="33"/>
      <c r="M18" s="33"/>
      <c r="N18" s="33"/>
    </row>
    <row r="19" spans="1:14" x14ac:dyDescent="0.25">
      <c r="A19" s="28"/>
      <c r="B19" s="28"/>
      <c r="C19" s="23"/>
      <c r="D19" s="26"/>
      <c r="E19" s="31"/>
      <c r="F19" s="3" t="s">
        <v>10</v>
      </c>
      <c r="G19" s="4" t="s">
        <v>19</v>
      </c>
      <c r="H19" s="4">
        <v>0.05</v>
      </c>
      <c r="I19" s="14">
        <f>('Formula References'!$F$1*H19)/12</f>
        <v>0</v>
      </c>
      <c r="J19" s="32"/>
      <c r="K19" s="33"/>
      <c r="L19" s="33"/>
      <c r="M19" s="33"/>
      <c r="N19" s="33"/>
    </row>
    <row r="20" spans="1:14" x14ac:dyDescent="0.25">
      <c r="A20" s="28"/>
      <c r="B20" s="28"/>
      <c r="C20" s="23"/>
      <c r="D20" s="26"/>
      <c r="E20" s="31"/>
      <c r="F20" s="5" t="s">
        <v>11</v>
      </c>
      <c r="G20" s="6" t="s">
        <v>19</v>
      </c>
      <c r="H20" s="6">
        <v>0.05</v>
      </c>
      <c r="I20" s="13">
        <f>('Formula References'!$F$1*H20)/12</f>
        <v>0</v>
      </c>
      <c r="J20" s="32"/>
      <c r="K20" s="33"/>
      <c r="L20" s="33"/>
      <c r="M20" s="33"/>
      <c r="N20" s="33"/>
    </row>
    <row r="21" spans="1:14" ht="15.75" thickBot="1" x14ac:dyDescent="0.3">
      <c r="A21" s="28"/>
      <c r="B21" s="28"/>
      <c r="C21" s="23"/>
      <c r="D21" s="26"/>
      <c r="E21" s="31"/>
      <c r="F21" s="7" t="s">
        <v>24</v>
      </c>
      <c r="G21" s="8" t="s">
        <v>28</v>
      </c>
      <c r="H21" s="8">
        <f>IF(D5="Yes",IF(D8&gt;999,15%,5%),0%)</f>
        <v>0</v>
      </c>
      <c r="I21" s="15">
        <f>('Formula References'!$F$1*H21)/12</f>
        <v>0</v>
      </c>
      <c r="J21" s="32"/>
      <c r="K21" s="33"/>
      <c r="L21" s="33"/>
      <c r="M21" s="33"/>
      <c r="N21" s="33"/>
    </row>
    <row r="22" spans="1:14" x14ac:dyDescent="0.25">
      <c r="A22" s="28"/>
      <c r="B22" s="28"/>
      <c r="C22" s="23"/>
      <c r="D22" s="26"/>
      <c r="E22" s="31"/>
      <c r="F22" s="31"/>
      <c r="G22" s="31"/>
      <c r="H22" s="31"/>
      <c r="I22" s="31"/>
      <c r="J22" s="32"/>
      <c r="K22" s="33"/>
      <c r="L22" s="33"/>
      <c r="M22" s="33"/>
      <c r="N22" s="33"/>
    </row>
    <row r="23" spans="1:14" x14ac:dyDescent="0.25">
      <c r="A23" s="28"/>
      <c r="B23" s="28"/>
      <c r="C23" s="23"/>
      <c r="D23" s="26"/>
      <c r="E23" s="31"/>
      <c r="F23" s="31"/>
      <c r="G23" s="31"/>
      <c r="H23" s="31"/>
      <c r="I23" s="31"/>
      <c r="J23" s="32"/>
      <c r="K23" s="33"/>
      <c r="L23" s="33"/>
      <c r="M23" s="33"/>
      <c r="N23" s="33"/>
    </row>
    <row r="24" spans="1:14" x14ac:dyDescent="0.25">
      <c r="A24" s="28"/>
      <c r="B24" s="28"/>
      <c r="C24" s="23"/>
      <c r="D24" s="26"/>
      <c r="E24" s="31"/>
      <c r="F24" s="31"/>
      <c r="G24" s="31"/>
      <c r="H24" s="31"/>
      <c r="I24" s="31"/>
      <c r="J24" s="32"/>
      <c r="K24" s="33"/>
      <c r="L24" s="33"/>
      <c r="M24" s="33"/>
      <c r="N24" s="33"/>
    </row>
    <row r="25" spans="1:14" x14ac:dyDescent="0.25">
      <c r="A25" s="28"/>
      <c r="B25" s="28"/>
      <c r="C25" s="23"/>
      <c r="D25" s="26"/>
      <c r="E25" s="31"/>
      <c r="F25" s="31"/>
      <c r="G25" s="31"/>
      <c r="H25" s="31"/>
      <c r="I25" s="31"/>
      <c r="J25" s="32"/>
      <c r="K25" s="33"/>
      <c r="L25" s="33"/>
      <c r="M25" s="33"/>
      <c r="N25" s="33"/>
    </row>
    <row r="26" spans="1:14" x14ac:dyDescent="0.25">
      <c r="A26" s="28"/>
      <c r="B26" s="28"/>
      <c r="C26" s="23"/>
      <c r="D26" s="26"/>
      <c r="E26" s="31"/>
      <c r="F26" s="31"/>
      <c r="G26" s="31"/>
      <c r="H26" s="31"/>
      <c r="I26" s="31"/>
      <c r="J26" s="32"/>
      <c r="K26" s="33"/>
      <c r="L26" s="33"/>
      <c r="M26" s="33"/>
      <c r="N26" s="33"/>
    </row>
    <row r="27" spans="1:14" x14ac:dyDescent="0.25">
      <c r="A27" s="28"/>
      <c r="B27" s="28"/>
      <c r="C27" s="23"/>
      <c r="D27" s="26"/>
      <c r="E27" s="31"/>
      <c r="F27" s="31"/>
      <c r="G27" s="31"/>
      <c r="H27" s="31"/>
      <c r="I27" s="31"/>
      <c r="J27" s="32"/>
      <c r="K27" s="33"/>
      <c r="L27" s="33"/>
      <c r="M27" s="33"/>
      <c r="N27" s="33"/>
    </row>
    <row r="28" spans="1:14" x14ac:dyDescent="0.25">
      <c r="A28" s="28"/>
      <c r="B28" s="28"/>
      <c r="C28" s="23"/>
      <c r="D28" s="26"/>
      <c r="E28" s="31"/>
      <c r="F28" s="31"/>
      <c r="G28" s="31"/>
      <c r="H28" s="31"/>
      <c r="I28" s="31"/>
      <c r="J28" s="32"/>
      <c r="K28" s="33"/>
      <c r="L28" s="33"/>
      <c r="M28" s="33"/>
      <c r="N28" s="33"/>
    </row>
    <row r="29" spans="1:14" x14ac:dyDescent="0.25">
      <c r="A29" s="28"/>
      <c r="B29" s="28"/>
      <c r="C29" s="23"/>
      <c r="D29" s="26"/>
      <c r="E29" s="31"/>
      <c r="F29" s="31"/>
      <c r="G29" s="31"/>
      <c r="H29" s="31"/>
      <c r="I29" s="31"/>
      <c r="J29" s="32"/>
      <c r="K29" s="33"/>
      <c r="L29" s="33"/>
      <c r="M29" s="33"/>
      <c r="N29" s="33"/>
    </row>
    <row r="30" spans="1:14" ht="15.75" thickBot="1" x14ac:dyDescent="0.3">
      <c r="A30" s="28"/>
      <c r="B30" s="28"/>
      <c r="C30" s="24"/>
      <c r="D30" s="27"/>
      <c r="E30" s="31"/>
      <c r="F30" s="31"/>
      <c r="G30" s="31"/>
      <c r="H30" s="31"/>
      <c r="I30" s="31"/>
      <c r="J30" s="32"/>
      <c r="K30" s="33"/>
      <c r="L30" s="33"/>
      <c r="M30" s="33"/>
      <c r="N30" s="33"/>
    </row>
    <row r="31" spans="1:14" x14ac:dyDescent="0.25">
      <c r="A31" s="28"/>
      <c r="B31" s="28"/>
      <c r="C31" s="29"/>
      <c r="D31" s="29"/>
      <c r="E31" s="31"/>
      <c r="F31" s="31"/>
      <c r="G31" s="31"/>
      <c r="H31" s="31"/>
      <c r="I31" s="31"/>
      <c r="J31" s="32"/>
      <c r="K31" s="33"/>
      <c r="L31" s="33"/>
      <c r="M31" s="33"/>
      <c r="N31" s="33"/>
    </row>
    <row r="32" spans="1:14" x14ac:dyDescent="0.25">
      <c r="A32" s="28"/>
      <c r="B32" s="28"/>
      <c r="C32" s="28"/>
      <c r="D32" s="28"/>
      <c r="E32" s="31"/>
      <c r="F32" s="31"/>
      <c r="G32" s="31"/>
      <c r="H32" s="31"/>
      <c r="I32" s="31"/>
      <c r="J32" s="32"/>
      <c r="K32" s="33"/>
      <c r="L32" s="33"/>
      <c r="M32" s="33"/>
      <c r="N32" s="33"/>
    </row>
    <row r="33" spans="1:14" x14ac:dyDescent="0.25">
      <c r="A33" s="28"/>
      <c r="B33" s="28"/>
      <c r="C33" s="28"/>
      <c r="D33" s="28"/>
      <c r="E33" s="31"/>
      <c r="F33" s="31"/>
      <c r="G33" s="31"/>
      <c r="H33" s="31"/>
      <c r="I33" s="31"/>
      <c r="J33" s="32"/>
      <c r="K33" s="33"/>
      <c r="L33" s="33"/>
      <c r="M33" s="33"/>
      <c r="N33" s="33"/>
    </row>
  </sheetData>
  <mergeCells count="6">
    <mergeCell ref="A1:B33"/>
    <mergeCell ref="F4:I7"/>
    <mergeCell ref="C4:D4"/>
    <mergeCell ref="C14:D30"/>
    <mergeCell ref="C10:D13"/>
    <mergeCell ref="C31:D3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A09C04-9E00-4B2D-B63F-F01E2F41F9F1}">
          <x14:formula1>
            <xm:f>'Formula References'!$A$1:$A$2</xm:f>
          </x14:formula1>
          <xm:sqref>D5</xm:sqref>
        </x14:dataValidation>
        <x14:dataValidation type="list" allowBlank="1" showInputMessage="1" showErrorMessage="1" xr:uid="{041FDB0A-48A0-4069-ACF0-235A9A9E6257}">
          <x14:formula1>
            <xm:f>'Formula References'!$A$4:$A$5</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01153-9391-4D6A-9893-CD19110DCE04}">
  <dimension ref="A1:F5"/>
  <sheetViews>
    <sheetView workbookViewId="0">
      <selection activeCell="F1" sqref="F1"/>
    </sheetView>
  </sheetViews>
  <sheetFormatPr defaultRowHeight="15" x14ac:dyDescent="0.25"/>
  <cols>
    <col min="1" max="1" width="24.85546875" bestFit="1" customWidth="1"/>
    <col min="5" max="5" width="24.85546875" bestFit="1" customWidth="1"/>
  </cols>
  <sheetData>
    <row r="1" spans="1:6" x14ac:dyDescent="0.25">
      <c r="A1" t="s">
        <v>14</v>
      </c>
      <c r="E1" t="s">
        <v>30</v>
      </c>
      <c r="F1">
        <f>IF('Instructions and Calculator'!D7="Every 2 Weeks",'Instructions and Calculator'!D6*26,'Instructions and Calculator'!D6*24)</f>
        <v>0</v>
      </c>
    </row>
    <row r="2" spans="1:6" x14ac:dyDescent="0.25">
      <c r="A2" t="s">
        <v>15</v>
      </c>
    </row>
    <row r="4" spans="1:6" x14ac:dyDescent="0.25">
      <c r="A4" t="s">
        <v>33</v>
      </c>
    </row>
    <row r="5" spans="1:6" x14ac:dyDescent="0.25">
      <c r="A5"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and Calculator</vt:lpstr>
      <vt:lpstr>Formula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Raphan</dc:creator>
  <cp:lastModifiedBy>Greg Raphan</cp:lastModifiedBy>
  <cp:lastPrinted>2025-01-22T21:18:27Z</cp:lastPrinted>
  <dcterms:created xsi:type="dcterms:W3CDTF">2025-01-22T20:49:28Z</dcterms:created>
  <dcterms:modified xsi:type="dcterms:W3CDTF">2025-02-05T20:11:10Z</dcterms:modified>
</cp:coreProperties>
</file>